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TIN 2020\INFORMES\Internet\Participaciones\"/>
    </mc:Choice>
  </mc:AlternateContent>
  <bookViews>
    <workbookView xWindow="0" yWindow="0" windowWidth="20490" windowHeight="7910"/>
  </bookViews>
  <sheets>
    <sheet name="abr" sheetId="1" r:id="rId1"/>
  </sheets>
  <definedNames>
    <definedName name="_xlnm.Database">#REF!</definedName>
    <definedName name="MODELOCEDUL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6" i="1" l="1"/>
  <c r="M63" i="1"/>
  <c r="M61" i="1"/>
  <c r="M60" i="1"/>
  <c r="M54" i="1"/>
  <c r="M48" i="1"/>
  <c r="M42" i="1"/>
  <c r="M36" i="1"/>
  <c r="M34" i="1"/>
  <c r="M30" i="1"/>
  <c r="M27" i="1"/>
  <c r="M26" i="1"/>
  <c r="M24" i="1"/>
  <c r="M18" i="1"/>
  <c r="M13" i="1"/>
  <c r="M12" i="1"/>
  <c r="H68" i="1"/>
  <c r="M10" i="1"/>
  <c r="M51" i="1" l="1"/>
  <c r="I68" i="1"/>
  <c r="L68" i="1"/>
  <c r="M21" i="1"/>
  <c r="M55" i="1"/>
  <c r="M59" i="1"/>
  <c r="M46" i="1"/>
  <c r="M16" i="1"/>
  <c r="M33" i="1"/>
  <c r="M67" i="1"/>
  <c r="M17" i="1"/>
  <c r="J68" i="1"/>
  <c r="M29" i="1"/>
  <c r="M38" i="1"/>
  <c r="M37" i="1"/>
  <c r="M41" i="1"/>
  <c r="M50" i="1"/>
  <c r="M58" i="1"/>
  <c r="K68" i="1"/>
  <c r="M11" i="1"/>
  <c r="M20" i="1"/>
  <c r="M28" i="1"/>
  <c r="M45" i="1"/>
  <c r="M25" i="1"/>
  <c r="M15" i="1"/>
  <c r="M49" i="1"/>
  <c r="M53" i="1"/>
  <c r="M62" i="1"/>
  <c r="M19" i="1"/>
  <c r="M23" i="1"/>
  <c r="M32" i="1"/>
  <c r="M40" i="1"/>
  <c r="M57" i="1"/>
  <c r="M65" i="1"/>
  <c r="M31" i="1"/>
  <c r="M35" i="1"/>
  <c r="M44" i="1"/>
  <c r="M52" i="1"/>
  <c r="F68" i="1"/>
  <c r="M14" i="1"/>
  <c r="M22" i="1"/>
  <c r="M39" i="1"/>
  <c r="G68" i="1"/>
  <c r="M43" i="1"/>
  <c r="M47" i="1"/>
  <c r="M56" i="1"/>
  <c r="M64" i="1"/>
  <c r="D68" i="1"/>
  <c r="E68" i="1"/>
  <c r="M68" i="1" l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<sst xmlns="http://schemas.openxmlformats.org/spreadsheetml/2006/main" count="87" uniqueCount="82">
  <si>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</si>
  <si>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</si>
  <si>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</si>
  <si>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</si>
  <si>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</si>
  <si>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</si>
  <si>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</si>
  <si>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</si>
  <si>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</si>
  <si>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</si>
  <si>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</si>
  <si>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</si>
  <si>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</si>
  <si>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</si>
  <si>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</si>
  <si>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</si>
  <si>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</si>
  <si>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</si>
  <si>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</si>
  <si>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</si>
  <si>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</si>
  <si>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</si>
  <si>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</si>
  <si>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</si>
  <si>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</si>
  <si>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</si>
  <si>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</si>
  <si>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</si>
  <si>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</si>
  <si>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</si>
  <si>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</si>
  <si>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</si>
  <si>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</si>
  <si>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</si>
  <si>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</si>
  <si>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</si>
  <si>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</si>
  <si>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</si>
  <si>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</si>
  <si>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</si>
  <si>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</si>
  <si>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</si>
  <si>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</si>
  <si>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</si>
  <si>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</si>
  <si>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</si>
  <si>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</si>
  <si>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</si>
  <si>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</si>
  <si>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</si>
  <si>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</si>
  <si>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</si>
  <si>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</si>
  <si>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</si>
  <si>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</si>
  <si>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</si>
  <si>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</si>
  <si>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</si>
  <si>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</si>
  <si>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</si>
  <si>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</si>
  <si>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</si>
  <si>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</si>
  <si>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</si>
  <si>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</si>
  <si>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</si>
  <si>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</si>
  <si>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</si>
  <si>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</si>
  <si>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</si>
  <si>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</si>
  <si>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</si>
  <si>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</si>
  <si>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</si>
  <si>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</si>
  <si>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</si>
  <si>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</si>
  <si>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</si>
  <si>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</si>
  <si>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</si>
  <si>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</si>
  <si>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IMPORTE TRANSFERIDO A LOS MUNICIPIOS EN  ABRIL DEL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</si>
</sst>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2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2" fillId="0" borderId="10" xfId="0" applyFont="1" applyBorder="1"/>
    <xf numFmtId="0" fontId="3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5"/>
  <sheetViews>
    <sheetView tabSelected="1" view="pageBreakPreview" topLeftCell="C1" zoomScale="75" zoomScaleNormal="100" workbookViewId="0">
      <selection activeCell="C4" sqref="C4:M4"/>
    </sheetView>
  </sheetViews>
  <sheetFormatPr baseColWidth="10" defaultColWidth="11.453125" defaultRowHeight="13"/>
  <cols>
    <col min="1" max="1" width="1.26953125" style="5" customWidth="1"/>
    <col min="2" max="2" width="3.7265625" style="5" customWidth="1"/>
    <col min="3" max="3" width="33" style="5" customWidth="1"/>
    <col min="4" max="4" width="19.54296875" style="33" customWidth="1"/>
    <col min="5" max="5" width="19.54296875" style="5" customWidth="1"/>
    <col min="6" max="12" width="19.54296875" style="33" customWidth="1"/>
    <col min="13" max="13" width="20.26953125" style="33" customWidth="1"/>
    <col min="14" max="14" width="4" style="5" customWidth="1"/>
    <col min="15" max="15" width="1.26953125" style="5" customWidth="1"/>
    <col min="16" max="16384" width="11.453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4" t="s">
        <v>0</v>
      </c>
      <c r="D2" s="34"/>
      <c r="E2" s="34"/>
      <c r="F2" s="34"/>
      <c r="G2" s="34"/>
      <c r="H2" s="34"/>
      <c r="I2" s="34"/>
      <c r="J2" s="34"/>
      <c r="K2" s="34"/>
      <c r="L2" s="34"/>
      <c r="M2" s="34"/>
      <c r="O2" s="8"/>
    </row>
    <row r="3" spans="1:15" ht="19.5" customHeight="1">
      <c r="A3" s="6"/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O3" s="8"/>
    </row>
    <row r="4" spans="1:15" ht="15.5">
      <c r="A4" s="6"/>
      <c r="C4" s="35" t="s">
        <v>2</v>
      </c>
      <c r="D4" s="35"/>
      <c r="E4" s="35"/>
      <c r="F4" s="35"/>
      <c r="G4" s="35"/>
      <c r="H4" s="35"/>
      <c r="I4" s="35"/>
      <c r="J4" s="35"/>
      <c r="K4" s="35"/>
      <c r="L4" s="35"/>
      <c r="M4" s="35"/>
      <c r="O4" s="8"/>
    </row>
    <row r="5" spans="1:15" ht="15" customHeight="1">
      <c r="A5" s="6"/>
      <c r="C5" s="36" t="s">
        <v>3</v>
      </c>
      <c r="D5" s="36"/>
      <c r="E5" s="36"/>
      <c r="F5" s="36"/>
      <c r="G5" s="36"/>
      <c r="H5" s="36"/>
      <c r="I5" s="36"/>
      <c r="J5" s="36"/>
      <c r="K5" s="36"/>
      <c r="L5" s="36"/>
      <c r="M5" s="36"/>
      <c r="O5" s="8"/>
    </row>
    <row r="6" spans="1:15" ht="15.75" customHeight="1">
      <c r="A6" s="6"/>
      <c r="C6" s="37" t="s">
        <v>81</v>
      </c>
      <c r="D6" s="37"/>
      <c r="E6" s="37"/>
      <c r="F6" s="37"/>
      <c r="G6" s="37"/>
      <c r="H6" s="37"/>
      <c r="I6" s="37"/>
      <c r="J6" s="37"/>
      <c r="K6" s="37"/>
      <c r="L6" s="37"/>
      <c r="M6" s="37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4</v>
      </c>
      <c r="E8" s="11" t="s">
        <v>5</v>
      </c>
      <c r="F8" s="10" t="s">
        <v>6</v>
      </c>
      <c r="G8" s="10" t="s">
        <v>7</v>
      </c>
      <c r="H8" s="12" t="s">
        <v>4</v>
      </c>
      <c r="I8" s="13" t="s">
        <v>8</v>
      </c>
      <c r="J8" s="13" t="s">
        <v>9</v>
      </c>
      <c r="K8" s="12" t="s">
        <v>10</v>
      </c>
      <c r="L8" s="12" t="s">
        <v>4</v>
      </c>
      <c r="M8" s="12" t="s">
        <v>11</v>
      </c>
      <c r="O8" s="8"/>
    </row>
    <row r="9" spans="1:15" ht="13.5" thickBot="1">
      <c r="A9" s="6"/>
      <c r="B9" s="5" t="s">
        <v>12</v>
      </c>
      <c r="C9" s="14" t="s">
        <v>13</v>
      </c>
      <c r="D9" s="15" t="s">
        <v>14</v>
      </c>
      <c r="E9" s="16" t="s">
        <v>15</v>
      </c>
      <c r="F9" s="15" t="s">
        <v>12</v>
      </c>
      <c r="G9" s="15" t="s">
        <v>12</v>
      </c>
      <c r="H9" s="17" t="s">
        <v>16</v>
      </c>
      <c r="I9" s="18" t="s">
        <v>17</v>
      </c>
      <c r="J9" s="18" t="s">
        <v>18</v>
      </c>
      <c r="K9" s="17" t="s">
        <v>19</v>
      </c>
      <c r="L9" s="17" t="s">
        <v>20</v>
      </c>
      <c r="M9" s="17" t="s">
        <v>21</v>
      </c>
      <c r="O9" s="8"/>
    </row>
    <row r="10" spans="1:15">
      <c r="A10" s="6"/>
      <c r="C10" s="19" t="s">
        <v>22</v>
      </c>
      <c r="D10" s="20">
        <v>982569</v>
      </c>
      <c r="E10" s="20">
        <v>366410</v>
      </c>
      <c r="F10" s="20">
        <v>13246</v>
      </c>
      <c r="G10" s="20">
        <v>3712</v>
      </c>
      <c r="H10" s="20">
        <v>22473</v>
      </c>
      <c r="I10" s="20">
        <v>25621</v>
      </c>
      <c r="J10" s="21">
        <v>12849</v>
      </c>
      <c r="K10" s="20">
        <v>1146</v>
      </c>
      <c r="L10" s="20">
        <v>0</v>
      </c>
      <c r="M10" s="22">
        <f>SUM(D10:L10)</f>
        <v>1428026</v>
      </c>
      <c r="O10" s="8"/>
    </row>
    <row r="11" spans="1:15">
      <c r="A11" s="6"/>
      <c r="C11" s="19" t="s">
        <v>23</v>
      </c>
      <c r="D11" s="20">
        <v>825042</v>
      </c>
      <c r="E11" s="20">
        <v>307408</v>
      </c>
      <c r="F11" s="20">
        <v>11166</v>
      </c>
      <c r="G11" s="20">
        <v>3124</v>
      </c>
      <c r="H11" s="20">
        <v>18962</v>
      </c>
      <c r="I11" s="20">
        <v>20942</v>
      </c>
      <c r="J11" s="21">
        <v>10515</v>
      </c>
      <c r="K11" s="20">
        <v>963</v>
      </c>
      <c r="L11" s="20">
        <v>0</v>
      </c>
      <c r="M11" s="22">
        <f t="shared" ref="M11:M67" si="0">SUM(D11:L11)</f>
        <v>1198122</v>
      </c>
      <c r="O11" s="8"/>
    </row>
    <row r="12" spans="1:15">
      <c r="A12" s="6"/>
      <c r="C12" s="19" t="s">
        <v>24</v>
      </c>
      <c r="D12" s="20">
        <v>637678</v>
      </c>
      <c r="E12" s="20">
        <v>238303</v>
      </c>
      <c r="F12" s="20">
        <v>8510</v>
      </c>
      <c r="G12" s="20">
        <v>2395</v>
      </c>
      <c r="H12" s="20">
        <v>14402</v>
      </c>
      <c r="I12" s="20">
        <v>12600</v>
      </c>
      <c r="J12" s="21">
        <v>6306</v>
      </c>
      <c r="K12" s="20">
        <v>738</v>
      </c>
      <c r="L12" s="20">
        <v>0</v>
      </c>
      <c r="M12" s="22">
        <f t="shared" si="0"/>
        <v>920932</v>
      </c>
      <c r="O12" s="8"/>
    </row>
    <row r="13" spans="1:15">
      <c r="A13" s="6"/>
      <c r="C13" s="19" t="s">
        <v>25</v>
      </c>
      <c r="D13" s="20">
        <v>761588</v>
      </c>
      <c r="E13" s="20">
        <v>283775</v>
      </c>
      <c r="F13" s="20">
        <v>10306</v>
      </c>
      <c r="G13" s="20">
        <v>2882</v>
      </c>
      <c r="H13" s="20">
        <v>17499</v>
      </c>
      <c r="I13" s="20">
        <v>18920</v>
      </c>
      <c r="J13" s="21">
        <v>9498</v>
      </c>
      <c r="K13" s="20">
        <v>887</v>
      </c>
      <c r="L13" s="20">
        <v>0</v>
      </c>
      <c r="M13" s="22">
        <f t="shared" si="0"/>
        <v>1105355</v>
      </c>
      <c r="O13" s="8"/>
    </row>
    <row r="14" spans="1:15">
      <c r="A14" s="6"/>
      <c r="C14" s="19" t="s">
        <v>26</v>
      </c>
      <c r="D14" s="20">
        <v>4549651</v>
      </c>
      <c r="E14" s="20">
        <v>1707385</v>
      </c>
      <c r="F14" s="20">
        <v>59483</v>
      </c>
      <c r="G14" s="20">
        <v>16891</v>
      </c>
      <c r="H14" s="20">
        <v>100197</v>
      </c>
      <c r="I14" s="20">
        <v>152892</v>
      </c>
      <c r="J14" s="21">
        <v>76574</v>
      </c>
      <c r="K14" s="20">
        <v>5220</v>
      </c>
      <c r="L14" s="20">
        <v>2669961</v>
      </c>
      <c r="M14" s="22">
        <f t="shared" si="0"/>
        <v>9338254</v>
      </c>
      <c r="O14" s="8"/>
    </row>
    <row r="15" spans="1:15">
      <c r="A15" s="6"/>
      <c r="C15" s="19" t="s">
        <v>27</v>
      </c>
      <c r="D15" s="20">
        <v>1050666</v>
      </c>
      <c r="E15" s="20">
        <v>391934</v>
      </c>
      <c r="F15" s="20">
        <v>14143</v>
      </c>
      <c r="G15" s="20">
        <v>3967</v>
      </c>
      <c r="H15" s="20">
        <v>23980</v>
      </c>
      <c r="I15" s="20">
        <v>31429</v>
      </c>
      <c r="J15" s="21">
        <v>15766</v>
      </c>
      <c r="K15" s="20">
        <v>1222</v>
      </c>
      <c r="L15" s="20">
        <v>0</v>
      </c>
      <c r="M15" s="22">
        <f t="shared" si="0"/>
        <v>1533107</v>
      </c>
      <c r="O15" s="8"/>
    </row>
    <row r="16" spans="1:15">
      <c r="A16" s="6"/>
      <c r="C16" s="19" t="s">
        <v>28</v>
      </c>
      <c r="D16" s="20">
        <v>2109657</v>
      </c>
      <c r="E16" s="20">
        <v>785350</v>
      </c>
      <c r="F16" s="20">
        <v>28674</v>
      </c>
      <c r="G16" s="20">
        <v>8010</v>
      </c>
      <c r="H16" s="20">
        <v>48737</v>
      </c>
      <c r="I16" s="20">
        <v>53600</v>
      </c>
      <c r="J16" s="21">
        <v>26916</v>
      </c>
      <c r="K16" s="20">
        <v>2468</v>
      </c>
      <c r="L16" s="20">
        <v>139000</v>
      </c>
      <c r="M16" s="22">
        <f t="shared" si="0"/>
        <v>3202412</v>
      </c>
      <c r="O16" s="8"/>
    </row>
    <row r="17" spans="1:15">
      <c r="A17" s="6"/>
      <c r="C17" s="19" t="s">
        <v>29</v>
      </c>
      <c r="D17" s="20">
        <v>1360320</v>
      </c>
      <c r="E17" s="20">
        <v>507203</v>
      </c>
      <c r="F17" s="20">
        <v>18352</v>
      </c>
      <c r="G17" s="20">
        <v>5142</v>
      </c>
      <c r="H17" s="20">
        <v>31136</v>
      </c>
      <c r="I17" s="20">
        <v>44629</v>
      </c>
      <c r="J17" s="21">
        <v>22402</v>
      </c>
      <c r="K17" s="20">
        <v>1586</v>
      </c>
      <c r="L17" s="20">
        <v>13844</v>
      </c>
      <c r="M17" s="22">
        <f t="shared" si="0"/>
        <v>2004614</v>
      </c>
      <c r="O17" s="8"/>
    </row>
    <row r="18" spans="1:15">
      <c r="A18" s="6"/>
      <c r="C18" s="19" t="s">
        <v>30</v>
      </c>
      <c r="D18" s="20">
        <v>2197888</v>
      </c>
      <c r="E18" s="20">
        <v>816470</v>
      </c>
      <c r="F18" s="20">
        <v>30167</v>
      </c>
      <c r="G18" s="20">
        <v>8392</v>
      </c>
      <c r="H18" s="20">
        <v>51390</v>
      </c>
      <c r="I18" s="20">
        <v>47771</v>
      </c>
      <c r="J18" s="21">
        <v>24031</v>
      </c>
      <c r="K18" s="20">
        <v>2585</v>
      </c>
      <c r="L18" s="20">
        <v>138114</v>
      </c>
      <c r="M18" s="22">
        <f t="shared" si="0"/>
        <v>3316808</v>
      </c>
      <c r="O18" s="8"/>
    </row>
    <row r="19" spans="1:15">
      <c r="A19" s="6"/>
      <c r="C19" s="19" t="s">
        <v>31</v>
      </c>
      <c r="D19" s="20">
        <v>504971</v>
      </c>
      <c r="E19" s="20">
        <v>188536</v>
      </c>
      <c r="F19" s="20">
        <v>6769</v>
      </c>
      <c r="G19" s="20">
        <v>1902</v>
      </c>
      <c r="H19" s="20">
        <v>11470</v>
      </c>
      <c r="I19" s="20">
        <v>8504</v>
      </c>
      <c r="J19" s="21">
        <v>4256</v>
      </c>
      <c r="K19" s="20">
        <v>586</v>
      </c>
      <c r="L19" s="20">
        <v>14941</v>
      </c>
      <c r="M19" s="22">
        <f t="shared" si="0"/>
        <v>741935</v>
      </c>
      <c r="O19" s="8"/>
    </row>
    <row r="20" spans="1:15">
      <c r="A20" s="6"/>
      <c r="C20" s="19" t="s">
        <v>32</v>
      </c>
      <c r="D20" s="20">
        <v>613525</v>
      </c>
      <c r="E20" s="20">
        <v>228210</v>
      </c>
      <c r="F20" s="20">
        <v>8369</v>
      </c>
      <c r="G20" s="20">
        <v>2334</v>
      </c>
      <c r="H20" s="20">
        <v>14239</v>
      </c>
      <c r="I20" s="20">
        <v>12166</v>
      </c>
      <c r="J20" s="21">
        <v>6109</v>
      </c>
      <c r="K20" s="20">
        <v>722</v>
      </c>
      <c r="L20" s="20">
        <v>0</v>
      </c>
      <c r="M20" s="22">
        <f t="shared" si="0"/>
        <v>885674</v>
      </c>
      <c r="O20" s="8"/>
    </row>
    <row r="21" spans="1:15">
      <c r="A21" s="6"/>
      <c r="C21" s="19" t="s">
        <v>33</v>
      </c>
      <c r="D21" s="20">
        <v>22070382</v>
      </c>
      <c r="E21" s="20">
        <v>8231958</v>
      </c>
      <c r="F21" s="20">
        <v>297233</v>
      </c>
      <c r="G21" s="20">
        <v>83340</v>
      </c>
      <c r="H21" s="20">
        <v>504142</v>
      </c>
      <c r="I21" s="20">
        <v>790026</v>
      </c>
      <c r="J21" s="21">
        <v>396632</v>
      </c>
      <c r="K21" s="20">
        <v>25703</v>
      </c>
      <c r="L21" s="20">
        <v>7412702</v>
      </c>
      <c r="M21" s="22">
        <f t="shared" si="0"/>
        <v>39812118</v>
      </c>
      <c r="O21" s="8"/>
    </row>
    <row r="22" spans="1:15">
      <c r="A22" s="6"/>
      <c r="C22" s="19" t="s">
        <v>34</v>
      </c>
      <c r="D22" s="20">
        <v>1278920</v>
      </c>
      <c r="E22" s="20">
        <v>476688</v>
      </c>
      <c r="F22" s="20">
        <v>17281</v>
      </c>
      <c r="G22" s="20">
        <v>4837</v>
      </c>
      <c r="H22" s="20">
        <v>29332</v>
      </c>
      <c r="I22" s="20">
        <v>34038</v>
      </c>
      <c r="J22" s="21">
        <v>17097</v>
      </c>
      <c r="K22" s="20">
        <v>1490</v>
      </c>
      <c r="L22" s="20">
        <v>72337</v>
      </c>
      <c r="M22" s="22">
        <f t="shared" si="0"/>
        <v>1932020</v>
      </c>
      <c r="O22" s="8"/>
    </row>
    <row r="23" spans="1:15">
      <c r="A23" s="6"/>
      <c r="C23" s="19" t="s">
        <v>35</v>
      </c>
      <c r="D23" s="20">
        <v>833698</v>
      </c>
      <c r="E23" s="20">
        <v>311832</v>
      </c>
      <c r="F23" s="20">
        <v>98263</v>
      </c>
      <c r="G23" s="20">
        <v>3124</v>
      </c>
      <c r="H23" s="20">
        <v>18731</v>
      </c>
      <c r="I23" s="20">
        <v>23320</v>
      </c>
      <c r="J23" s="21">
        <v>11682</v>
      </c>
      <c r="K23" s="20">
        <v>965</v>
      </c>
      <c r="L23" s="20">
        <v>213382</v>
      </c>
      <c r="M23" s="22">
        <f t="shared" si="0"/>
        <v>1514997</v>
      </c>
      <c r="O23" s="8"/>
    </row>
    <row r="24" spans="1:15">
      <c r="A24" s="6"/>
      <c r="C24" s="19" t="s">
        <v>36</v>
      </c>
      <c r="D24" s="20">
        <v>3527985</v>
      </c>
      <c r="E24" s="20">
        <v>1315705</v>
      </c>
      <c r="F24" s="20">
        <v>13654</v>
      </c>
      <c r="G24" s="20">
        <v>13326</v>
      </c>
      <c r="H24" s="20">
        <v>80658</v>
      </c>
      <c r="I24" s="20">
        <v>90615</v>
      </c>
      <c r="J24" s="21">
        <v>45461</v>
      </c>
      <c r="K24" s="20">
        <v>4110</v>
      </c>
      <c r="L24" s="20">
        <v>0</v>
      </c>
      <c r="M24" s="22">
        <f t="shared" si="0"/>
        <v>5091514</v>
      </c>
      <c r="O24" s="8"/>
    </row>
    <row r="25" spans="1:15">
      <c r="A25" s="6"/>
      <c r="C25" s="19" t="s">
        <v>37</v>
      </c>
      <c r="D25" s="20">
        <v>2299167</v>
      </c>
      <c r="E25" s="20">
        <v>856418</v>
      </c>
      <c r="F25" s="20">
        <v>58622</v>
      </c>
      <c r="G25" s="20">
        <v>8713</v>
      </c>
      <c r="H25" s="20">
        <v>52928</v>
      </c>
      <c r="I25" s="20">
        <v>80416</v>
      </c>
      <c r="J25" s="21">
        <v>40370</v>
      </c>
      <c r="K25" s="20">
        <v>2686</v>
      </c>
      <c r="L25" s="20">
        <v>0</v>
      </c>
      <c r="M25" s="22">
        <f t="shared" si="0"/>
        <v>3399320</v>
      </c>
      <c r="O25" s="8"/>
    </row>
    <row r="26" spans="1:15">
      <c r="A26" s="6"/>
      <c r="C26" s="19" t="s">
        <v>38</v>
      </c>
      <c r="D26" s="20">
        <v>19261576</v>
      </c>
      <c r="E26" s="20">
        <v>7200917</v>
      </c>
      <c r="F26" s="20">
        <v>18845</v>
      </c>
      <c r="G26" s="20">
        <v>72273</v>
      </c>
      <c r="H26" s="20">
        <v>434047</v>
      </c>
      <c r="I26" s="20">
        <v>662601</v>
      </c>
      <c r="J26" s="21">
        <v>332748</v>
      </c>
      <c r="K26" s="20">
        <v>22302</v>
      </c>
      <c r="L26" s="20">
        <v>2379508</v>
      </c>
      <c r="M26" s="22">
        <f t="shared" si="0"/>
        <v>30384817</v>
      </c>
      <c r="O26" s="8"/>
    </row>
    <row r="27" spans="1:15">
      <c r="A27" s="6"/>
      <c r="C27" s="19" t="s">
        <v>39</v>
      </c>
      <c r="D27" s="20">
        <v>882621</v>
      </c>
      <c r="E27" s="20">
        <v>329363</v>
      </c>
      <c r="F27" s="20">
        <v>92046</v>
      </c>
      <c r="G27" s="20">
        <v>3327</v>
      </c>
      <c r="H27" s="20">
        <v>20105</v>
      </c>
      <c r="I27" s="20">
        <v>19010</v>
      </c>
      <c r="J27" s="21">
        <v>9525</v>
      </c>
      <c r="K27" s="20">
        <v>1028</v>
      </c>
      <c r="L27" s="20">
        <v>12569</v>
      </c>
      <c r="M27" s="22">
        <f t="shared" si="0"/>
        <v>1369594</v>
      </c>
      <c r="O27" s="8"/>
    </row>
    <row r="28" spans="1:15">
      <c r="A28" s="6"/>
      <c r="C28" s="19" t="s">
        <v>40</v>
      </c>
      <c r="D28" s="20">
        <v>3412863</v>
      </c>
      <c r="E28" s="20">
        <v>1274022</v>
      </c>
      <c r="F28" s="20">
        <v>12903</v>
      </c>
      <c r="G28" s="20">
        <v>12857</v>
      </c>
      <c r="H28" s="20">
        <v>77577</v>
      </c>
      <c r="I28" s="20">
        <v>92743</v>
      </c>
      <c r="J28" s="21">
        <v>46493</v>
      </c>
      <c r="K28" s="20">
        <v>3967</v>
      </c>
      <c r="L28" s="20">
        <v>342747</v>
      </c>
      <c r="M28" s="22">
        <f t="shared" si="0"/>
        <v>5276172</v>
      </c>
      <c r="O28" s="8"/>
    </row>
    <row r="29" spans="1:15">
      <c r="A29" s="6"/>
      <c r="C29" s="19" t="s">
        <v>41</v>
      </c>
      <c r="D29" s="20">
        <v>7442865</v>
      </c>
      <c r="E29" s="20">
        <v>2787583</v>
      </c>
      <c r="F29" s="20">
        <v>24276</v>
      </c>
      <c r="G29" s="20">
        <v>27786</v>
      </c>
      <c r="H29" s="20">
        <v>165901</v>
      </c>
      <c r="I29" s="20">
        <v>224160</v>
      </c>
      <c r="J29" s="21">
        <v>112211</v>
      </c>
      <c r="K29" s="20">
        <v>8580</v>
      </c>
      <c r="L29" s="20">
        <v>1032144</v>
      </c>
      <c r="M29" s="22">
        <f t="shared" si="0"/>
        <v>11825506</v>
      </c>
      <c r="O29" s="8"/>
    </row>
    <row r="30" spans="1:15">
      <c r="A30" s="6"/>
      <c r="C30" s="19" t="s">
        <v>42</v>
      </c>
      <c r="D30" s="20">
        <v>1010224</v>
      </c>
      <c r="E30" s="20">
        <v>376514</v>
      </c>
      <c r="F30" s="20">
        <v>12705</v>
      </c>
      <c r="G30" s="20">
        <v>3822</v>
      </c>
      <c r="H30" s="20">
        <v>23177</v>
      </c>
      <c r="I30" s="20">
        <v>20588</v>
      </c>
      <c r="J30" s="21">
        <v>10330</v>
      </c>
      <c r="K30" s="20">
        <v>1178</v>
      </c>
      <c r="L30" s="20">
        <v>0</v>
      </c>
      <c r="M30" s="22">
        <f t="shared" si="0"/>
        <v>1458538</v>
      </c>
      <c r="O30" s="8"/>
    </row>
    <row r="31" spans="1:15">
      <c r="A31" s="6"/>
      <c r="C31" s="19" t="s">
        <v>43</v>
      </c>
      <c r="D31" s="20">
        <v>2306804</v>
      </c>
      <c r="E31" s="20">
        <v>859796</v>
      </c>
      <c r="F31" s="20">
        <v>22885</v>
      </c>
      <c r="G31" s="20">
        <v>8728</v>
      </c>
      <c r="H31" s="20">
        <v>52910</v>
      </c>
      <c r="I31" s="20">
        <v>78428</v>
      </c>
      <c r="J31" s="21">
        <v>39383</v>
      </c>
      <c r="K31" s="20">
        <v>2692</v>
      </c>
      <c r="L31" s="20">
        <v>0</v>
      </c>
      <c r="M31" s="22">
        <f t="shared" si="0"/>
        <v>3371626</v>
      </c>
      <c r="O31" s="8"/>
    </row>
    <row r="32" spans="1:15">
      <c r="A32" s="6"/>
      <c r="C32" s="19" t="s">
        <v>44</v>
      </c>
      <c r="D32" s="20">
        <v>2040177</v>
      </c>
      <c r="E32" s="20">
        <v>763534</v>
      </c>
      <c r="F32" s="20">
        <v>97849</v>
      </c>
      <c r="G32" s="20">
        <v>7632</v>
      </c>
      <c r="H32" s="20">
        <v>45684</v>
      </c>
      <c r="I32" s="20">
        <v>50909</v>
      </c>
      <c r="J32" s="21">
        <v>25474</v>
      </c>
      <c r="K32" s="20">
        <v>2357</v>
      </c>
      <c r="L32" s="20">
        <v>301195</v>
      </c>
      <c r="M32" s="22">
        <f t="shared" si="0"/>
        <v>3334811</v>
      </c>
      <c r="O32" s="8"/>
    </row>
    <row r="33" spans="1:15">
      <c r="A33" s="6"/>
      <c r="C33" s="19" t="s">
        <v>45</v>
      </c>
      <c r="D33" s="20">
        <v>4318536</v>
      </c>
      <c r="E33" s="20">
        <v>1608059</v>
      </c>
      <c r="F33" s="20">
        <v>84083</v>
      </c>
      <c r="G33" s="20">
        <v>16382</v>
      </c>
      <c r="H33" s="20">
        <v>99611</v>
      </c>
      <c r="I33" s="20">
        <v>175709</v>
      </c>
      <c r="J33" s="21">
        <v>88308</v>
      </c>
      <c r="K33" s="20">
        <v>5048</v>
      </c>
      <c r="L33" s="20">
        <v>0</v>
      </c>
      <c r="M33" s="22">
        <f t="shared" si="0"/>
        <v>6395736</v>
      </c>
      <c r="O33" s="8"/>
    </row>
    <row r="34" spans="1:15">
      <c r="A34" s="6"/>
      <c r="C34" s="19" t="s">
        <v>46</v>
      </c>
      <c r="D34" s="20">
        <v>1404467</v>
      </c>
      <c r="E34" s="20">
        <v>524247</v>
      </c>
      <c r="F34" s="20">
        <v>17496</v>
      </c>
      <c r="G34" s="20">
        <v>5291</v>
      </c>
      <c r="H34" s="20">
        <v>31937</v>
      </c>
      <c r="I34" s="20">
        <v>46684</v>
      </c>
      <c r="J34" s="21">
        <v>23424</v>
      </c>
      <c r="K34" s="20">
        <v>1632</v>
      </c>
      <c r="L34" s="20">
        <v>0</v>
      </c>
      <c r="M34" s="22">
        <f t="shared" si="0"/>
        <v>2055178</v>
      </c>
      <c r="O34" s="8"/>
    </row>
    <row r="35" spans="1:15">
      <c r="A35" s="6"/>
      <c r="C35" s="19" t="s">
        <v>47</v>
      </c>
      <c r="D35" s="20">
        <v>6665650</v>
      </c>
      <c r="E35" s="20">
        <v>2472921</v>
      </c>
      <c r="F35" s="20">
        <v>13846</v>
      </c>
      <c r="G35" s="20">
        <v>25539</v>
      </c>
      <c r="H35" s="20">
        <v>157011</v>
      </c>
      <c r="I35" s="20">
        <v>112036</v>
      </c>
      <c r="J35" s="21">
        <v>56520</v>
      </c>
      <c r="K35" s="20">
        <v>7864</v>
      </c>
      <c r="L35" s="20">
        <v>0</v>
      </c>
      <c r="M35" s="22">
        <f t="shared" si="0"/>
        <v>9511387</v>
      </c>
      <c r="O35" s="8"/>
    </row>
    <row r="36" spans="1:15">
      <c r="A36" s="6"/>
      <c r="C36" s="19" t="s">
        <v>48</v>
      </c>
      <c r="D36" s="20">
        <v>952812</v>
      </c>
      <c r="E36" s="20">
        <v>354974</v>
      </c>
      <c r="F36" s="20">
        <v>11078</v>
      </c>
      <c r="G36" s="20">
        <v>3609</v>
      </c>
      <c r="H36" s="20">
        <v>21912</v>
      </c>
      <c r="I36" s="20">
        <v>15973</v>
      </c>
      <c r="J36" s="21">
        <v>8023</v>
      </c>
      <c r="K36" s="20">
        <v>1114</v>
      </c>
      <c r="L36" s="20">
        <v>0</v>
      </c>
      <c r="M36" s="22">
        <f t="shared" si="0"/>
        <v>1369495</v>
      </c>
      <c r="O36" s="8"/>
    </row>
    <row r="37" spans="1:15">
      <c r="A37" s="6"/>
      <c r="C37" s="19" t="s">
        <v>49</v>
      </c>
      <c r="D37" s="20">
        <v>673075</v>
      </c>
      <c r="E37" s="20">
        <v>250854</v>
      </c>
      <c r="F37" s="20">
        <v>47545</v>
      </c>
      <c r="G37" s="20">
        <v>2547</v>
      </c>
      <c r="H37" s="20">
        <v>15443</v>
      </c>
      <c r="I37" s="20">
        <v>13130</v>
      </c>
      <c r="J37" s="21">
        <v>6592</v>
      </c>
      <c r="K37" s="20">
        <v>788</v>
      </c>
      <c r="L37" s="20">
        <v>11484</v>
      </c>
      <c r="M37" s="22">
        <f t="shared" si="0"/>
        <v>1021458</v>
      </c>
      <c r="O37" s="8"/>
    </row>
    <row r="38" spans="1:15">
      <c r="A38" s="6"/>
      <c r="C38" s="19" t="s">
        <v>50</v>
      </c>
      <c r="D38" s="20">
        <v>2528325</v>
      </c>
      <c r="E38" s="20">
        <v>943179</v>
      </c>
      <c r="F38" s="20">
        <v>31159</v>
      </c>
      <c r="G38" s="20">
        <v>9545</v>
      </c>
      <c r="H38" s="20">
        <v>57703</v>
      </c>
      <c r="I38" s="20">
        <v>84125</v>
      </c>
      <c r="J38" s="21">
        <v>42232</v>
      </c>
      <c r="K38" s="20">
        <v>2942</v>
      </c>
      <c r="L38" s="20">
        <v>226333</v>
      </c>
      <c r="M38" s="22">
        <f t="shared" si="0"/>
        <v>3925543</v>
      </c>
      <c r="O38" s="8"/>
    </row>
    <row r="39" spans="1:15">
      <c r="A39" s="6"/>
      <c r="C39" s="19" t="s">
        <v>51</v>
      </c>
      <c r="D39" s="20">
        <v>583096</v>
      </c>
      <c r="E39" s="20">
        <v>217792</v>
      </c>
      <c r="F39" s="20">
        <v>256555</v>
      </c>
      <c r="G39" s="20">
        <v>2194</v>
      </c>
      <c r="H39" s="20">
        <v>13210</v>
      </c>
      <c r="I39" s="20">
        <v>11530</v>
      </c>
      <c r="J39" s="21">
        <v>5772</v>
      </c>
      <c r="K39" s="20">
        <v>677</v>
      </c>
      <c r="L39" s="20">
        <v>45888</v>
      </c>
      <c r="M39" s="22">
        <f t="shared" si="0"/>
        <v>1136714</v>
      </c>
      <c r="O39" s="8"/>
    </row>
    <row r="40" spans="1:15">
      <c r="A40" s="6"/>
      <c r="C40" s="19" t="s">
        <v>52</v>
      </c>
      <c r="D40" s="20">
        <v>1799836</v>
      </c>
      <c r="E40" s="20">
        <v>671100</v>
      </c>
      <c r="F40" s="20">
        <v>11858</v>
      </c>
      <c r="G40" s="20">
        <v>6802</v>
      </c>
      <c r="H40" s="20">
        <v>41190</v>
      </c>
      <c r="I40" s="20">
        <v>38901</v>
      </c>
      <c r="J40" s="21">
        <v>19500</v>
      </c>
      <c r="K40" s="20">
        <v>2099</v>
      </c>
      <c r="L40" s="20">
        <v>829</v>
      </c>
      <c r="M40" s="22">
        <f t="shared" si="0"/>
        <v>2592115</v>
      </c>
      <c r="O40" s="8"/>
    </row>
    <row r="41" spans="1:15">
      <c r="A41" s="6"/>
      <c r="C41" s="19" t="s">
        <v>53</v>
      </c>
      <c r="D41" s="20">
        <v>1594742</v>
      </c>
      <c r="E41" s="20">
        <v>598398</v>
      </c>
      <c r="F41" s="20">
        <v>31172</v>
      </c>
      <c r="G41" s="20">
        <v>5923</v>
      </c>
      <c r="H41" s="20">
        <v>35148</v>
      </c>
      <c r="I41" s="20">
        <v>46136</v>
      </c>
      <c r="J41" s="21">
        <v>23087</v>
      </c>
      <c r="K41" s="20">
        <v>1828</v>
      </c>
      <c r="L41" s="20">
        <v>0</v>
      </c>
      <c r="M41" s="22">
        <f t="shared" si="0"/>
        <v>2336434</v>
      </c>
      <c r="O41" s="8"/>
    </row>
    <row r="42" spans="1:15">
      <c r="A42" s="6"/>
      <c r="C42" s="19" t="s">
        <v>54</v>
      </c>
      <c r="D42" s="20">
        <v>954127</v>
      </c>
      <c r="E42" s="20">
        <v>356719</v>
      </c>
      <c r="F42" s="20">
        <v>27033</v>
      </c>
      <c r="G42" s="20">
        <v>3580</v>
      </c>
      <c r="H42" s="20">
        <v>21494</v>
      </c>
      <c r="I42" s="20">
        <v>19904</v>
      </c>
      <c r="J42" s="21">
        <v>9953</v>
      </c>
      <c r="K42" s="20">
        <v>1106</v>
      </c>
      <c r="L42" s="20">
        <v>0</v>
      </c>
      <c r="M42" s="22">
        <f t="shared" si="0"/>
        <v>1393916</v>
      </c>
      <c r="O42" s="8"/>
    </row>
    <row r="43" spans="1:15">
      <c r="A43" s="6"/>
      <c r="C43" s="19" t="s">
        <v>55</v>
      </c>
      <c r="D43" s="20">
        <v>4001986</v>
      </c>
      <c r="E43" s="20">
        <v>1497800</v>
      </c>
      <c r="F43" s="20">
        <v>34026</v>
      </c>
      <c r="G43" s="20">
        <v>14970</v>
      </c>
      <c r="H43" s="20">
        <v>89584</v>
      </c>
      <c r="I43" s="20">
        <v>110917</v>
      </c>
      <c r="J43" s="21">
        <v>55525</v>
      </c>
      <c r="K43" s="20">
        <v>4622</v>
      </c>
      <c r="L43" s="20">
        <v>554259</v>
      </c>
      <c r="M43" s="22">
        <f t="shared" si="0"/>
        <v>6363689</v>
      </c>
      <c r="O43" s="8"/>
    </row>
    <row r="44" spans="1:15">
      <c r="A44" s="6"/>
      <c r="C44" s="19" t="s">
        <v>56</v>
      </c>
      <c r="D44" s="20">
        <v>1699132</v>
      </c>
      <c r="E44" s="20">
        <v>633743</v>
      </c>
      <c r="F44" s="20">
        <v>34239</v>
      </c>
      <c r="G44" s="20">
        <v>6416</v>
      </c>
      <c r="H44" s="20">
        <v>38816</v>
      </c>
      <c r="I44" s="20">
        <v>60408</v>
      </c>
      <c r="J44" s="21">
        <v>30337</v>
      </c>
      <c r="K44" s="20">
        <v>1979</v>
      </c>
      <c r="L44" s="20">
        <v>0</v>
      </c>
      <c r="M44" s="22">
        <f t="shared" si="0"/>
        <v>2505070</v>
      </c>
      <c r="O44" s="8"/>
    </row>
    <row r="45" spans="1:15">
      <c r="A45" s="6"/>
      <c r="C45" s="19" t="s">
        <v>57</v>
      </c>
      <c r="D45" s="20">
        <v>4802957</v>
      </c>
      <c r="E45" s="20">
        <v>1770157</v>
      </c>
      <c r="F45" s="20">
        <v>8157</v>
      </c>
      <c r="G45" s="20">
        <v>18727</v>
      </c>
      <c r="H45" s="20">
        <v>117324</v>
      </c>
      <c r="I45" s="20">
        <v>157786</v>
      </c>
      <c r="J45" s="21">
        <v>79680</v>
      </c>
      <c r="K45" s="20">
        <v>5760</v>
      </c>
      <c r="L45" s="20">
        <v>0</v>
      </c>
      <c r="M45" s="22">
        <f t="shared" si="0"/>
        <v>6960548</v>
      </c>
      <c r="O45" s="8"/>
    </row>
    <row r="46" spans="1:15">
      <c r="A46" s="6"/>
      <c r="C46" s="19" t="s">
        <v>58</v>
      </c>
      <c r="D46" s="20">
        <v>1865598</v>
      </c>
      <c r="E46" s="20">
        <v>694738</v>
      </c>
      <c r="F46" s="20">
        <v>91039</v>
      </c>
      <c r="G46" s="20">
        <v>7075</v>
      </c>
      <c r="H46" s="20">
        <v>43010</v>
      </c>
      <c r="I46" s="20">
        <v>64801</v>
      </c>
      <c r="J46" s="21">
        <v>32567</v>
      </c>
      <c r="K46" s="20">
        <v>2183</v>
      </c>
      <c r="L46" s="20">
        <v>98771</v>
      </c>
      <c r="M46" s="22">
        <f t="shared" si="0"/>
        <v>2899782</v>
      </c>
      <c r="O46" s="8"/>
    </row>
    <row r="47" spans="1:15">
      <c r="A47" s="6"/>
      <c r="C47" s="19" t="s">
        <v>59</v>
      </c>
      <c r="D47" s="20">
        <v>7230149</v>
      </c>
      <c r="E47" s="20">
        <v>2693970</v>
      </c>
      <c r="F47" s="20">
        <v>45781</v>
      </c>
      <c r="G47" s="20">
        <v>27378</v>
      </c>
      <c r="H47" s="20">
        <v>166151</v>
      </c>
      <c r="I47" s="20">
        <v>255251</v>
      </c>
      <c r="J47" s="21">
        <v>128177</v>
      </c>
      <c r="K47" s="20">
        <v>8439</v>
      </c>
      <c r="L47" s="20">
        <v>201726</v>
      </c>
      <c r="M47" s="22">
        <f t="shared" si="0"/>
        <v>10757022</v>
      </c>
      <c r="O47" s="8"/>
    </row>
    <row r="48" spans="1:15">
      <c r="A48" s="6"/>
      <c r="C48" s="19" t="s">
        <v>60</v>
      </c>
      <c r="D48" s="20">
        <v>6292286</v>
      </c>
      <c r="E48" s="20">
        <v>2350774</v>
      </c>
      <c r="F48" s="20">
        <v>9097</v>
      </c>
      <c r="G48" s="20">
        <v>23654</v>
      </c>
      <c r="H48" s="20">
        <v>142360</v>
      </c>
      <c r="I48" s="20">
        <v>229901</v>
      </c>
      <c r="J48" s="21">
        <v>115313</v>
      </c>
      <c r="K48" s="20">
        <v>7300</v>
      </c>
      <c r="L48" s="20">
        <v>1062741</v>
      </c>
      <c r="M48" s="22">
        <f t="shared" si="0"/>
        <v>10233426</v>
      </c>
      <c r="O48" s="8"/>
    </row>
    <row r="49" spans="1:15">
      <c r="A49" s="6"/>
      <c r="C49" s="19" t="s">
        <v>61</v>
      </c>
      <c r="D49" s="20">
        <v>2523571</v>
      </c>
      <c r="E49" s="20">
        <v>939788</v>
      </c>
      <c r="F49" s="20">
        <v>7801</v>
      </c>
      <c r="G49" s="20">
        <v>9570</v>
      </c>
      <c r="H49" s="20">
        <v>58169</v>
      </c>
      <c r="I49" s="20">
        <v>82835</v>
      </c>
      <c r="J49" s="21">
        <v>41615</v>
      </c>
      <c r="K49" s="20">
        <v>2951</v>
      </c>
      <c r="L49" s="20">
        <v>0</v>
      </c>
      <c r="M49" s="22">
        <f t="shared" si="0"/>
        <v>3666300</v>
      </c>
      <c r="O49" s="8"/>
    </row>
    <row r="50" spans="1:15">
      <c r="A50" s="6"/>
      <c r="C50" s="19" t="s">
        <v>62</v>
      </c>
      <c r="D50" s="20">
        <v>609666</v>
      </c>
      <c r="E50" s="20">
        <v>227714</v>
      </c>
      <c r="F50" s="20">
        <v>20862</v>
      </c>
      <c r="G50" s="20">
        <v>2293</v>
      </c>
      <c r="H50" s="20">
        <v>13814</v>
      </c>
      <c r="I50" s="20">
        <v>12993</v>
      </c>
      <c r="J50" s="21">
        <v>6508</v>
      </c>
      <c r="K50" s="20">
        <v>708</v>
      </c>
      <c r="L50" s="20">
        <v>22361</v>
      </c>
      <c r="M50" s="22">
        <f t="shared" si="0"/>
        <v>916919</v>
      </c>
      <c r="O50" s="8"/>
    </row>
    <row r="51" spans="1:15">
      <c r="A51" s="6"/>
      <c r="C51" s="19" t="s">
        <v>63</v>
      </c>
      <c r="D51" s="20">
        <v>6807491</v>
      </c>
      <c r="E51" s="20">
        <v>2542842</v>
      </c>
      <c r="F51" s="20">
        <v>53019</v>
      </c>
      <c r="G51" s="20">
        <v>25601</v>
      </c>
      <c r="H51" s="20">
        <v>154163</v>
      </c>
      <c r="I51" s="20">
        <v>225759</v>
      </c>
      <c r="J51" s="21">
        <v>113192</v>
      </c>
      <c r="K51" s="20">
        <v>7898</v>
      </c>
      <c r="L51" s="20">
        <v>0</v>
      </c>
      <c r="M51" s="22">
        <f t="shared" si="0"/>
        <v>9929965</v>
      </c>
      <c r="O51" s="8"/>
    </row>
    <row r="52" spans="1:15">
      <c r="A52" s="6"/>
      <c r="C52" s="19" t="s">
        <v>64</v>
      </c>
      <c r="D52" s="20">
        <v>415885</v>
      </c>
      <c r="E52" s="20">
        <v>154915</v>
      </c>
      <c r="F52" s="20">
        <v>25314</v>
      </c>
      <c r="G52" s="20">
        <v>1576</v>
      </c>
      <c r="H52" s="20">
        <v>9574</v>
      </c>
      <c r="I52" s="20">
        <v>7521</v>
      </c>
      <c r="J52" s="21">
        <v>3776</v>
      </c>
      <c r="K52" s="20">
        <v>487</v>
      </c>
      <c r="L52" s="20">
        <v>0</v>
      </c>
      <c r="M52" s="22">
        <f t="shared" si="0"/>
        <v>619048</v>
      </c>
      <c r="O52" s="8"/>
    </row>
    <row r="53" spans="1:15">
      <c r="A53" s="6"/>
      <c r="C53" s="19" t="s">
        <v>65</v>
      </c>
      <c r="D53" s="20">
        <v>1897458</v>
      </c>
      <c r="E53" s="20">
        <v>707946</v>
      </c>
      <c r="F53" s="20">
        <v>5635</v>
      </c>
      <c r="G53" s="20">
        <v>7158</v>
      </c>
      <c r="H53" s="20">
        <v>43265</v>
      </c>
      <c r="I53" s="20">
        <v>59094</v>
      </c>
      <c r="J53" s="21">
        <v>29642</v>
      </c>
      <c r="K53" s="20">
        <v>2209</v>
      </c>
      <c r="L53" s="20">
        <v>142508</v>
      </c>
      <c r="M53" s="22">
        <f t="shared" si="0"/>
        <v>2894915</v>
      </c>
      <c r="O53" s="8"/>
    </row>
    <row r="54" spans="1:15">
      <c r="A54" s="6"/>
      <c r="C54" s="19" t="s">
        <v>66</v>
      </c>
      <c r="D54" s="20">
        <v>1325851</v>
      </c>
      <c r="E54" s="20">
        <v>495197</v>
      </c>
      <c r="F54" s="20">
        <v>25515</v>
      </c>
      <c r="G54" s="20">
        <v>4987</v>
      </c>
      <c r="H54" s="20">
        <v>30046</v>
      </c>
      <c r="I54" s="20">
        <v>33677</v>
      </c>
      <c r="J54" s="21">
        <v>16874</v>
      </c>
      <c r="K54" s="20">
        <v>1540</v>
      </c>
      <c r="L54" s="20">
        <v>213124</v>
      </c>
      <c r="M54" s="22">
        <f t="shared" si="0"/>
        <v>2146811</v>
      </c>
      <c r="O54" s="8"/>
    </row>
    <row r="55" spans="1:15">
      <c r="A55" s="6"/>
      <c r="C55" s="19" t="s">
        <v>67</v>
      </c>
      <c r="D55" s="20">
        <v>1297918</v>
      </c>
      <c r="E55" s="20">
        <v>484011</v>
      </c>
      <c r="F55" s="20">
        <v>17740</v>
      </c>
      <c r="G55" s="20">
        <v>4904</v>
      </c>
      <c r="H55" s="20">
        <v>29682</v>
      </c>
      <c r="I55" s="20">
        <v>29550</v>
      </c>
      <c r="J55" s="21">
        <v>14806</v>
      </c>
      <c r="K55" s="20">
        <v>1513</v>
      </c>
      <c r="L55" s="20">
        <v>74429</v>
      </c>
      <c r="M55" s="22">
        <f t="shared" si="0"/>
        <v>1954553</v>
      </c>
      <c r="O55" s="8"/>
    </row>
    <row r="56" spans="1:15">
      <c r="A56" s="6"/>
      <c r="C56" s="19" t="s">
        <v>68</v>
      </c>
      <c r="D56" s="20">
        <v>1027102</v>
      </c>
      <c r="E56" s="20">
        <v>383022</v>
      </c>
      <c r="F56" s="20">
        <v>44321</v>
      </c>
      <c r="G56" s="20">
        <v>3879</v>
      </c>
      <c r="H56" s="20">
        <v>23490</v>
      </c>
      <c r="I56" s="20">
        <v>23774</v>
      </c>
      <c r="J56" s="21">
        <v>11926</v>
      </c>
      <c r="K56" s="20">
        <v>1194</v>
      </c>
      <c r="L56" s="20">
        <v>0</v>
      </c>
      <c r="M56" s="22">
        <f t="shared" si="0"/>
        <v>1518708</v>
      </c>
      <c r="O56" s="8"/>
    </row>
    <row r="57" spans="1:15">
      <c r="A57" s="6"/>
      <c r="C57" s="19" t="s">
        <v>69</v>
      </c>
      <c r="D57" s="20">
        <v>3322177</v>
      </c>
      <c r="E57" s="20">
        <v>1241574</v>
      </c>
      <c r="F57" s="20">
        <v>76858</v>
      </c>
      <c r="G57" s="20">
        <v>12478</v>
      </c>
      <c r="H57" s="20">
        <v>75009</v>
      </c>
      <c r="I57" s="20">
        <v>103944</v>
      </c>
      <c r="J57" s="21">
        <v>52150</v>
      </c>
      <c r="K57" s="20">
        <v>3850</v>
      </c>
      <c r="L57" s="20">
        <v>259298</v>
      </c>
      <c r="M57" s="22">
        <f t="shared" si="0"/>
        <v>5147338</v>
      </c>
      <c r="O57" s="8"/>
    </row>
    <row r="58" spans="1:15">
      <c r="A58" s="6"/>
      <c r="C58" s="19" t="s">
        <v>70</v>
      </c>
      <c r="D58" s="20">
        <v>1720000</v>
      </c>
      <c r="E58" s="20">
        <v>640978</v>
      </c>
      <c r="F58" s="20">
        <v>15507</v>
      </c>
      <c r="G58" s="20">
        <v>6512</v>
      </c>
      <c r="H58" s="20">
        <v>39491</v>
      </c>
      <c r="I58" s="20">
        <v>62980</v>
      </c>
      <c r="J58" s="21">
        <v>31644</v>
      </c>
      <c r="K58" s="20">
        <v>2009</v>
      </c>
      <c r="L58" s="20">
        <v>0</v>
      </c>
      <c r="M58" s="22">
        <f t="shared" si="0"/>
        <v>2519121</v>
      </c>
      <c r="O58" s="8"/>
    </row>
    <row r="59" spans="1:15">
      <c r="A59" s="6"/>
      <c r="C59" s="19" t="s">
        <v>71</v>
      </c>
      <c r="D59" s="20">
        <v>627633</v>
      </c>
      <c r="E59" s="20">
        <v>234700</v>
      </c>
      <c r="F59" s="20">
        <v>67728</v>
      </c>
      <c r="G59" s="20">
        <v>2353</v>
      </c>
      <c r="H59" s="20">
        <v>14122</v>
      </c>
      <c r="I59" s="20">
        <v>13408</v>
      </c>
      <c r="J59" s="21">
        <v>6708</v>
      </c>
      <c r="K59" s="20">
        <v>728</v>
      </c>
      <c r="L59" s="20">
        <v>0</v>
      </c>
      <c r="M59" s="22">
        <f t="shared" si="0"/>
        <v>967380</v>
      </c>
      <c r="O59" s="8"/>
    </row>
    <row r="60" spans="1:15">
      <c r="A60" s="6"/>
      <c r="C60" s="19" t="s">
        <v>72</v>
      </c>
      <c r="D60" s="20">
        <v>5727456</v>
      </c>
      <c r="E60" s="20">
        <v>2137878</v>
      </c>
      <c r="F60" s="20">
        <v>27064</v>
      </c>
      <c r="G60" s="20">
        <v>21583</v>
      </c>
      <c r="H60" s="20">
        <v>130253</v>
      </c>
      <c r="I60" s="20">
        <v>137957</v>
      </c>
      <c r="J60" s="21">
        <v>69137</v>
      </c>
      <c r="K60" s="20">
        <v>6659</v>
      </c>
      <c r="L60" s="20">
        <v>483844</v>
      </c>
      <c r="M60" s="22">
        <f t="shared" si="0"/>
        <v>8741831</v>
      </c>
      <c r="O60" s="8"/>
    </row>
    <row r="61" spans="1:15">
      <c r="A61" s="6"/>
      <c r="C61" s="19" t="s">
        <v>73</v>
      </c>
      <c r="D61" s="20">
        <v>1150472</v>
      </c>
      <c r="E61" s="20">
        <v>429033</v>
      </c>
      <c r="F61" s="20">
        <v>19521</v>
      </c>
      <c r="G61" s="20">
        <v>4346</v>
      </c>
      <c r="H61" s="20">
        <v>26307</v>
      </c>
      <c r="I61" s="20">
        <v>36995</v>
      </c>
      <c r="J61" s="21">
        <v>18583</v>
      </c>
      <c r="K61" s="20">
        <v>1340</v>
      </c>
      <c r="L61" s="20">
        <v>6832</v>
      </c>
      <c r="M61" s="22">
        <f t="shared" si="0"/>
        <v>1693429</v>
      </c>
      <c r="O61" s="8"/>
    </row>
    <row r="62" spans="1:15">
      <c r="A62" s="6"/>
      <c r="C62" s="19" t="s">
        <v>74</v>
      </c>
      <c r="D62" s="20">
        <v>4978988</v>
      </c>
      <c r="E62" s="20">
        <v>1853165</v>
      </c>
      <c r="F62" s="20">
        <v>23261</v>
      </c>
      <c r="G62" s="20">
        <v>18911</v>
      </c>
      <c r="H62" s="20">
        <v>115140</v>
      </c>
      <c r="I62" s="20">
        <v>141459</v>
      </c>
      <c r="J62" s="21">
        <v>71097</v>
      </c>
      <c r="K62" s="20">
        <v>5828</v>
      </c>
      <c r="L62" s="20">
        <v>2353522</v>
      </c>
      <c r="M62" s="22">
        <f t="shared" si="0"/>
        <v>9561371</v>
      </c>
      <c r="O62" s="8"/>
    </row>
    <row r="63" spans="1:15">
      <c r="A63" s="6"/>
      <c r="C63" s="19" t="s">
        <v>75</v>
      </c>
      <c r="D63" s="20">
        <v>2004800</v>
      </c>
      <c r="E63" s="20">
        <v>747387</v>
      </c>
      <c r="F63" s="20">
        <v>8351</v>
      </c>
      <c r="G63" s="20">
        <v>7581</v>
      </c>
      <c r="H63" s="20">
        <v>45929</v>
      </c>
      <c r="I63" s="20">
        <v>69064</v>
      </c>
      <c r="J63" s="21">
        <v>34685</v>
      </c>
      <c r="K63" s="20">
        <v>2337</v>
      </c>
      <c r="L63" s="20">
        <v>0</v>
      </c>
      <c r="M63" s="22">
        <f t="shared" si="0"/>
        <v>2920134</v>
      </c>
      <c r="O63" s="8"/>
    </row>
    <row r="64" spans="1:15">
      <c r="A64" s="6"/>
      <c r="C64" s="19" t="s">
        <v>76</v>
      </c>
      <c r="D64" s="20">
        <v>1436732</v>
      </c>
      <c r="E64" s="20">
        <v>534887</v>
      </c>
      <c r="F64" s="20">
        <v>26541</v>
      </c>
      <c r="G64" s="20">
        <v>5453</v>
      </c>
      <c r="H64" s="20">
        <v>33174</v>
      </c>
      <c r="I64" s="20">
        <v>48708</v>
      </c>
      <c r="J64" s="21">
        <v>24473</v>
      </c>
      <c r="K64" s="20">
        <v>1681</v>
      </c>
      <c r="L64" s="20">
        <v>0</v>
      </c>
      <c r="M64" s="22">
        <f t="shared" si="0"/>
        <v>2111649</v>
      </c>
      <c r="O64" s="8"/>
    </row>
    <row r="65" spans="1:15">
      <c r="A65" s="6"/>
      <c r="C65" s="19" t="s">
        <v>77</v>
      </c>
      <c r="D65" s="20">
        <v>1959286</v>
      </c>
      <c r="E65" s="20">
        <v>729888</v>
      </c>
      <c r="F65" s="20">
        <v>51245</v>
      </c>
      <c r="G65" s="20">
        <v>7423</v>
      </c>
      <c r="H65" s="20">
        <v>45078</v>
      </c>
      <c r="I65" s="20">
        <v>68646</v>
      </c>
      <c r="J65" s="21">
        <v>34482</v>
      </c>
      <c r="K65" s="20">
        <v>2291</v>
      </c>
      <c r="L65" s="20">
        <v>0</v>
      </c>
      <c r="M65" s="22">
        <f t="shared" si="0"/>
        <v>2898339</v>
      </c>
      <c r="O65" s="8"/>
    </row>
    <row r="66" spans="1:15">
      <c r="A66" s="6"/>
      <c r="C66" s="19" t="s">
        <v>78</v>
      </c>
      <c r="D66" s="20">
        <v>3786238</v>
      </c>
      <c r="E66" s="20">
        <v>1410735</v>
      </c>
      <c r="F66" s="20">
        <v>205098</v>
      </c>
      <c r="G66" s="20">
        <v>14338</v>
      </c>
      <c r="H66" s="20">
        <v>87017</v>
      </c>
      <c r="I66" s="20">
        <v>110675</v>
      </c>
      <c r="J66" s="21">
        <v>55512</v>
      </c>
      <c r="K66" s="20">
        <v>4419</v>
      </c>
      <c r="L66" s="20">
        <v>0</v>
      </c>
      <c r="M66" s="22">
        <f t="shared" si="0"/>
        <v>5674032</v>
      </c>
      <c r="O66" s="8"/>
    </row>
    <row r="67" spans="1:15" ht="13.5" thickBot="1">
      <c r="A67" s="6"/>
      <c r="C67" s="19" t="s">
        <v>79</v>
      </c>
      <c r="D67" s="20">
        <v>15698124</v>
      </c>
      <c r="E67" s="20">
        <v>5892007</v>
      </c>
      <c r="F67" s="20">
        <v>68335</v>
      </c>
      <c r="G67" s="20">
        <v>58255</v>
      </c>
      <c r="H67" s="20">
        <v>345413</v>
      </c>
      <c r="I67" s="20">
        <v>517138</v>
      </c>
      <c r="J67" s="21">
        <v>258757</v>
      </c>
      <c r="K67" s="20">
        <v>17996</v>
      </c>
      <c r="L67" s="20">
        <v>1516780</v>
      </c>
      <c r="M67" s="22">
        <f t="shared" si="0"/>
        <v>24372805</v>
      </c>
      <c r="O67" s="8"/>
    </row>
    <row r="68" spans="1:15" ht="15.75" customHeight="1">
      <c r="A68" s="6"/>
      <c r="C68" s="23" t="s">
        <v>80</v>
      </c>
      <c r="D68" s="24">
        <f t="shared" ref="D68:L68" si="1">SUM(D10:D67)</f>
        <v>187644459</v>
      </c>
      <c r="E68" s="24">
        <f t="shared" si="1"/>
        <v>70032406</v>
      </c>
      <c r="F68" s="24">
        <f t="shared" si="1"/>
        <v>2519627</v>
      </c>
      <c r="G68" s="24">
        <f t="shared" si="1"/>
        <v>707349</v>
      </c>
      <c r="H68" s="24">
        <f t="shared" si="1"/>
        <v>4270717</v>
      </c>
      <c r="I68" s="24">
        <f t="shared" si="1"/>
        <v>5825297</v>
      </c>
      <c r="J68" s="24">
        <f t="shared" si="1"/>
        <v>2923205</v>
      </c>
      <c r="K68" s="24">
        <f t="shared" si="1"/>
        <v>218200</v>
      </c>
      <c r="L68" s="24">
        <f t="shared" si="1"/>
        <v>22017173</v>
      </c>
      <c r="M68" s="24">
        <f>SUM(M10:M67)</f>
        <v>296158433</v>
      </c>
      <c r="O68" s="8"/>
    </row>
    <row r="69" spans="1:15" ht="12" customHeight="1" thickBot="1">
      <c r="A69" s="6"/>
      <c r="C69" s="25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5" t="s">
        <v>12</v>
      </c>
      <c r="O69" s="8"/>
    </row>
    <row r="70" spans="1:15" ht="0.75" customHeight="1" thickBot="1">
      <c r="A70" s="6"/>
      <c r="C70" s="27"/>
      <c r="D70" s="28"/>
      <c r="E70" s="27"/>
      <c r="F70" s="28"/>
      <c r="G70" s="28"/>
      <c r="H70" s="28"/>
      <c r="I70" s="28"/>
      <c r="J70" s="28"/>
      <c r="K70" s="28"/>
      <c r="L70" s="28"/>
      <c r="M70" s="28"/>
      <c r="O70" s="8"/>
    </row>
    <row r="71" spans="1:15" ht="6" customHeight="1">
      <c r="A71" s="6"/>
      <c r="C71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/>
      <c r="O71" s="8"/>
    </row>
    <row r="72" spans="1:15" ht="7.5" customHeight="1" thickBot="1">
      <c r="A72" s="30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58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2020-03-09T16:50:44Z</dcterms:created>
  <dcterms:modified xsi:type="dcterms:W3CDTF">2020-05-11T15:45:40Z</dcterms:modified>
</cp:coreProperties>
</file>